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 firstSheet="1" activeTab="1"/>
  </bookViews>
  <sheets>
    <sheet name="DISPONIBILIDAD EN CUENTA" sheetId="14" state="hidden" r:id="rId1"/>
    <sheet name="INGRESO DE AGOSTO 2021" sheetId="98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DE AGOSTO 2021'!$A$1:$F$79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98" l="1"/>
  <c r="F64" i="98" l="1"/>
  <c r="F56" i="98" l="1"/>
  <c r="F65" i="98" s="1"/>
  <c r="F49" i="14" l="1"/>
  <c r="F76" i="14" s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G76" i="14"/>
  <c r="I76" i="14" l="1"/>
</calcChain>
</file>

<file path=xl/comments1.xml><?xml version="1.0" encoding="utf-8"?>
<comments xmlns="http://schemas.openxmlformats.org/spreadsheetml/2006/main">
  <authors>
    <author>Ney-PC</author>
  </authors>
  <commentList>
    <comment ref="C50" authorId="0" shapeId="0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<sst xmlns="http://schemas.openxmlformats.org/spreadsheetml/2006/main" count="214" uniqueCount="90">
  <si>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</si>
  <si>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</si>
  <si>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</si>
  <si>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</si>
  <si>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</si>
  <si>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</si>
  <si>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</si>
  <si>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</si>
  <si>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</si>
  <si>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</si>
  <si>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</si>
  <si>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</si>
  <si>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</si>
  <si>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</si>
  <si>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</si>
  <si>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</si>
  <si>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</si>
  <si>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</si>
  <si>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</si>
  <si>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</si>
  <si>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</si>
  <si>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</si>
  <si>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</si>
  <si>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</si>
  <si>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</si>
  <si>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</si>
  <si>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</si>
  <si>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</si>
  <si>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</si>
  <si>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</si>
  <si>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</si>
  <si>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</si>
  <si>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</si>
  <si>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</si>
  <si>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</si>
  <si>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</si>
  <si>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</si>
  <si>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</si>
  <si>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</si>
  <si>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</si>
  <si>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</si>
  <si>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</si>
  <si>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</si>
  <si>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</si>
  <si>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</si>
  <si>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</si>
  <si>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</si>
  <si>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</si>
  <si>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</si>
  <si>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</si>
  <si>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</si>
  <si>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</si>
  <si>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</si>
  <si>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</si>
  <si>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</si>
  <si>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</si>
  <si>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</si>
  <si>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</si>
  <si>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</si>
  <si>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</si>
  <si>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</si>
  <si>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</si>
  <si>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</si>
  <si>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</si>
  <si>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</si>
  <si>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</si>
  <si>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</si>
  <si>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</si>
  <si>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</si>
  <si>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</si>
  <si>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 xml:space="preserve">TOTALES </t>
  </si>
  <si>
    <t>OTROS INGRESOS Y APORTES</t>
  </si>
  <si>
    <t>APORTES  PRESIDENCIA  GASTOS DE NOMINAS</t>
  </si>
  <si>
    <t>TOTAL GENERAL</t>
  </si>
  <si>
    <t>SUB-TOTAL PRESIDENCIA</t>
  </si>
  <si>
    <t xml:space="preserve">OTROS INGRESOS 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</si>
  <si>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</si>
  <si>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</si>
  <si>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</si>
  <si>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</si>
  <si>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</si>
  <si>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</si>
  <si>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 xml:space="preserve">OTROS </t>
  </si>
  <si>
    <t>ENELCIDA BAUTISTA SEVERINO.</t>
  </si>
  <si>
    <t>APORTES  PRESIDENCIA SERVICIOS PERSONALES</t>
  </si>
  <si>
    <t>BANCO DE  RESERVAS</t>
  </si>
  <si>
    <t xml:space="preserve"> CORRESPONDIENTE AL MES AGOSTO DEL AÑO 2021</t>
  </si>
  <si>
    <t>83706</t>
  </si>
  <si>
    <t>83707</t>
  </si>
  <si>
    <t xml:space="preserve">                                                                                         DEFENSA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</si>
</sst>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b/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sz val="12"/>
      <color theme="1"/>
      <name val="Arial"/>
      <family val="2"/>
    </font>
    <font>
      <b/>
      <sz val="2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NumberFormat="1" applyFont="1"/>
    <xf numFmtId="165" fontId="12" fillId="3" borderId="0" xfId="1" applyFont="1" applyFill="1"/>
    <xf numFmtId="0" fontId="12" fillId="0" borderId="0" xfId="0" applyFont="1" applyBorder="1"/>
    <xf numFmtId="165" fontId="13" fillId="3" borderId="0" xfId="1" applyFont="1" applyFill="1" applyAlignment="1">
      <alignment horizontal="center"/>
    </xf>
    <xf numFmtId="165" fontId="12" fillId="3" borderId="0" xfId="1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/>
    <xf numFmtId="0" fontId="14" fillId="0" borderId="0" xfId="0" applyFont="1"/>
    <xf numFmtId="0" fontId="14" fillId="0" borderId="0" xfId="0" applyFont="1" applyBorder="1"/>
    <xf numFmtId="49" fontId="12" fillId="3" borderId="0" xfId="0" applyNumberFormat="1" applyFont="1" applyFill="1" applyBorder="1" applyAlignment="1">
      <alignment horizontal="center"/>
    </xf>
    <xf numFmtId="165" fontId="15" fillId="3" borderId="0" xfId="1" applyFont="1" applyFill="1" applyAlignment="1">
      <alignment horizontal="center"/>
    </xf>
    <xf numFmtId="0" fontId="16" fillId="0" borderId="0" xfId="0" applyFont="1" applyBorder="1"/>
    <xf numFmtId="0" fontId="16" fillId="0" borderId="0" xfId="0" applyFont="1"/>
    <xf numFmtId="165" fontId="15" fillId="3" borderId="0" xfId="1" applyFont="1" applyFill="1" applyBorder="1" applyAlignment="1">
      <alignment horizontal="center"/>
    </xf>
    <xf numFmtId="0" fontId="16" fillId="0" borderId="0" xfId="0" applyNumberFormat="1" applyFont="1"/>
    <xf numFmtId="165" fontId="16" fillId="3" borderId="0" xfId="1" applyFont="1" applyFill="1"/>
    <xf numFmtId="14" fontId="16" fillId="3" borderId="7" xfId="0" applyNumberFormat="1" applyFont="1" applyFill="1" applyBorder="1" applyAlignment="1">
      <alignment horizontal="center"/>
    </xf>
    <xf numFmtId="14" fontId="16" fillId="3" borderId="8" xfId="0" applyNumberFormat="1" applyFont="1" applyFill="1" applyBorder="1" applyAlignment="1">
      <alignment horizontal="center"/>
    </xf>
    <xf numFmtId="0" fontId="16" fillId="3" borderId="8" xfId="0" applyNumberFormat="1" applyFont="1" applyFill="1" applyBorder="1" applyAlignment="1">
      <alignment horizontal="center"/>
    </xf>
    <xf numFmtId="0" fontId="16" fillId="3" borderId="8" xfId="0" applyFont="1" applyFill="1" applyBorder="1" applyAlignment="1">
      <alignment horizontal="left"/>
    </xf>
    <xf numFmtId="165" fontId="16" fillId="3" borderId="28" xfId="1" applyFont="1" applyFill="1" applyBorder="1" applyAlignment="1">
      <alignment horizontal="center"/>
    </xf>
    <xf numFmtId="165" fontId="16" fillId="3" borderId="7" xfId="1" applyFont="1" applyFill="1" applyBorder="1" applyAlignment="1">
      <alignment horizontal="center"/>
    </xf>
    <xf numFmtId="14" fontId="16" fillId="3" borderId="20" xfId="0" applyNumberFormat="1" applyFont="1" applyFill="1" applyBorder="1" applyAlignment="1">
      <alignment horizontal="center"/>
    </xf>
    <xf numFmtId="0" fontId="16" fillId="3" borderId="20" xfId="0" applyNumberFormat="1" applyFont="1" applyFill="1" applyBorder="1" applyAlignment="1">
      <alignment horizontal="center"/>
    </xf>
    <xf numFmtId="165" fontId="16" fillId="3" borderId="18" xfId="1" applyFont="1" applyFill="1" applyBorder="1" applyAlignment="1">
      <alignment horizontal="center"/>
    </xf>
    <xf numFmtId="14" fontId="16" fillId="3" borderId="27" xfId="0" applyNumberFormat="1" applyFont="1" applyFill="1" applyBorder="1" applyAlignment="1">
      <alignment horizontal="center"/>
    </xf>
    <xf numFmtId="14" fontId="16" fillId="3" borderId="28" xfId="0" applyNumberFormat="1" applyFont="1" applyFill="1" applyBorder="1" applyAlignment="1">
      <alignment horizontal="center"/>
    </xf>
    <xf numFmtId="0" fontId="16" fillId="3" borderId="28" xfId="0" applyNumberFormat="1" applyFont="1" applyFill="1" applyBorder="1" applyAlignment="1">
      <alignment horizontal="center"/>
    </xf>
    <xf numFmtId="0" fontId="16" fillId="3" borderId="22" xfId="0" applyFont="1" applyFill="1" applyBorder="1" applyAlignment="1">
      <alignment horizontal="left"/>
    </xf>
    <xf numFmtId="14" fontId="16" fillId="3" borderId="9" xfId="0" applyNumberFormat="1" applyFont="1" applyFill="1" applyBorder="1" applyAlignment="1">
      <alignment horizontal="center"/>
    </xf>
    <xf numFmtId="0" fontId="16" fillId="3" borderId="9" xfId="0" applyNumberFormat="1" applyFont="1" applyFill="1" applyBorder="1" applyAlignment="1">
      <alignment horizontal="center"/>
    </xf>
    <xf numFmtId="14" fontId="16" fillId="3" borderId="33" xfId="0" applyNumberFormat="1" applyFont="1" applyFill="1" applyBorder="1" applyAlignment="1">
      <alignment horizontal="center"/>
    </xf>
    <xf numFmtId="14" fontId="16" fillId="3" borderId="19" xfId="0" applyNumberFormat="1" applyFont="1" applyFill="1" applyBorder="1" applyAlignment="1">
      <alignment horizontal="center"/>
    </xf>
    <xf numFmtId="0" fontId="16" fillId="3" borderId="19" xfId="0" applyNumberFormat="1" applyFont="1" applyFill="1" applyBorder="1" applyAlignment="1">
      <alignment horizontal="center"/>
    </xf>
    <xf numFmtId="0" fontId="16" fillId="3" borderId="0" xfId="0" applyFont="1" applyFill="1" applyBorder="1" applyAlignment="1">
      <alignment horizontal="left"/>
    </xf>
    <xf numFmtId="0" fontId="16" fillId="3" borderId="7" xfId="0" applyNumberFormat="1" applyFont="1" applyFill="1" applyBorder="1" applyAlignment="1">
      <alignment horizontal="center"/>
    </xf>
    <xf numFmtId="0" fontId="15" fillId="3" borderId="14" xfId="0" applyFont="1" applyFill="1" applyBorder="1" applyAlignment="1">
      <alignment horizontal="left"/>
    </xf>
    <xf numFmtId="165" fontId="15" fillId="3" borderId="31" xfId="1" applyFont="1" applyFill="1" applyBorder="1" applyAlignment="1">
      <alignment horizontal="center"/>
    </xf>
    <xf numFmtId="165" fontId="16" fillId="3" borderId="9" xfId="1" applyFont="1" applyFill="1" applyBorder="1" applyAlignment="1">
      <alignment horizontal="center"/>
    </xf>
    <xf numFmtId="165" fontId="16" fillId="3" borderId="32" xfId="1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6" fillId="3" borderId="21" xfId="0" applyFont="1" applyFill="1" applyBorder="1" applyAlignment="1">
      <alignment horizontal="left"/>
    </xf>
    <xf numFmtId="0" fontId="15" fillId="3" borderId="22" xfId="0" applyFont="1" applyFill="1" applyBorder="1" applyAlignment="1">
      <alignment horizontal="left"/>
    </xf>
    <xf numFmtId="49" fontId="16" fillId="3" borderId="9" xfId="0" applyNumberFormat="1" applyFont="1" applyFill="1" applyBorder="1" applyAlignment="1">
      <alignment horizontal="center"/>
    </xf>
    <xf numFmtId="0" fontId="16" fillId="3" borderId="14" xfId="0" applyFont="1" applyFill="1" applyBorder="1"/>
    <xf numFmtId="14" fontId="16" fillId="3" borderId="0" xfId="0" applyNumberFormat="1" applyFont="1" applyFill="1" applyBorder="1" applyAlignment="1">
      <alignment horizontal="center"/>
    </xf>
    <xf numFmtId="0" fontId="16" fillId="3" borderId="0" xfId="0" applyNumberFormat="1" applyFont="1" applyFill="1" applyBorder="1" applyAlignment="1">
      <alignment horizontal="center"/>
    </xf>
    <xf numFmtId="0" fontId="15" fillId="0" borderId="0" xfId="0" applyNumberFormat="1" applyFont="1" applyBorder="1" applyAlignment="1">
      <alignment horizontal="left"/>
    </xf>
    <xf numFmtId="164" fontId="15" fillId="3" borderId="0" xfId="2" applyFont="1" applyFill="1" applyBorder="1" applyAlignment="1">
      <alignment horizontal="left"/>
    </xf>
    <xf numFmtId="0" fontId="18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3" borderId="0" xfId="0" applyFont="1" applyFill="1" applyBorder="1"/>
    <xf numFmtId="165" fontId="16" fillId="3" borderId="0" xfId="1" applyFont="1" applyFill="1" applyBorder="1" applyAlignment="1">
      <alignment horizontal="center"/>
    </xf>
    <xf numFmtId="49" fontId="17" fillId="3" borderId="0" xfId="0" applyNumberFormat="1" applyFont="1" applyFill="1" applyBorder="1" applyAlignment="1">
      <alignment horizontal="center"/>
    </xf>
    <xf numFmtId="49" fontId="16" fillId="3" borderId="0" xfId="0" applyNumberFormat="1" applyFont="1" applyFill="1" applyBorder="1" applyAlignment="1">
      <alignment horizontal="center"/>
    </xf>
    <xf numFmtId="0" fontId="19" fillId="0" borderId="0" xfId="0" applyFont="1"/>
    <xf numFmtId="0" fontId="16" fillId="3" borderId="27" xfId="0" applyNumberFormat="1" applyFont="1" applyFill="1" applyBorder="1" applyAlignment="1">
      <alignment horizontal="center"/>
    </xf>
    <xf numFmtId="0" fontId="16" fillId="3" borderId="27" xfId="0" applyFont="1" applyFill="1" applyBorder="1" applyAlignment="1">
      <alignment horizontal="left"/>
    </xf>
    <xf numFmtId="165" fontId="15" fillId="7" borderId="28" xfId="1" applyFont="1" applyFill="1" applyBorder="1" applyAlignment="1">
      <alignment horizontal="center"/>
    </xf>
    <xf numFmtId="165" fontId="15" fillId="3" borderId="18" xfId="1" applyFont="1" applyFill="1" applyBorder="1" applyAlignment="1">
      <alignment horizontal="center"/>
    </xf>
    <xf numFmtId="0" fontId="15" fillId="3" borderId="34" xfId="0" applyFont="1" applyFill="1" applyBorder="1" applyAlignment="1">
      <alignment horizontal="left"/>
    </xf>
    <xf numFmtId="0" fontId="15" fillId="7" borderId="35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0" fontId="15" fillId="7" borderId="36" xfId="0" applyNumberFormat="1" applyFont="1" applyFill="1" applyBorder="1" applyAlignment="1">
      <alignment horizontal="center"/>
    </xf>
    <xf numFmtId="14" fontId="16" fillId="3" borderId="35" xfId="0" applyNumberFormat="1" applyFont="1" applyFill="1" applyBorder="1" applyAlignment="1">
      <alignment horizontal="center"/>
    </xf>
    <xf numFmtId="0" fontId="16" fillId="3" borderId="36" xfId="0" applyFont="1" applyFill="1" applyBorder="1" applyAlignment="1">
      <alignment horizontal="left"/>
    </xf>
    <xf numFmtId="14" fontId="16" fillId="3" borderId="30" xfId="0" applyNumberFormat="1" applyFont="1" applyFill="1" applyBorder="1" applyAlignment="1">
      <alignment horizontal="center"/>
    </xf>
    <xf numFmtId="0" fontId="15" fillId="0" borderId="0" xfId="0" applyFont="1" applyAlignment="1"/>
    <xf numFmtId="0" fontId="12" fillId="3" borderId="21" xfId="0" applyFont="1" applyFill="1" applyBorder="1"/>
    <xf numFmtId="14" fontId="16" fillId="3" borderId="18" xfId="0" applyNumberFormat="1" applyFont="1" applyFill="1" applyBorder="1" applyAlignment="1">
      <alignment horizontal="center"/>
    </xf>
    <xf numFmtId="0" fontId="16" fillId="3" borderId="18" xfId="0" applyNumberFormat="1" applyFont="1" applyFill="1" applyBorder="1" applyAlignment="1">
      <alignment horizontal="center"/>
    </xf>
    <xf numFmtId="0" fontId="12" fillId="3" borderId="36" xfId="0" applyFont="1" applyFill="1" applyBorder="1"/>
    <xf numFmtId="14" fontId="16" fillId="3" borderId="34" xfId="0" applyNumberFormat="1" applyFont="1" applyFill="1" applyBorder="1" applyAlignment="1">
      <alignment horizontal="center"/>
    </xf>
    <xf numFmtId="0" fontId="16" fillId="3" borderId="34" xfId="0" applyNumberFormat="1" applyFont="1" applyFill="1" applyBorder="1" applyAlignment="1">
      <alignment horizontal="center"/>
    </xf>
    <xf numFmtId="165" fontId="15" fillId="3" borderId="37" xfId="1" applyFont="1" applyFill="1" applyBorder="1" applyAlignment="1">
      <alignment horizontal="center"/>
    </xf>
    <xf numFmtId="14" fontId="17" fillId="0" borderId="0" xfId="0" applyNumberFormat="1" applyFont="1" applyBorder="1" applyAlignment="1">
      <alignment horizontal="center"/>
    </xf>
    <xf numFmtId="14" fontId="16" fillId="3" borderId="11" xfId="0" applyNumberFormat="1" applyFont="1" applyFill="1" applyBorder="1" applyAlignment="1">
      <alignment horizontal="center"/>
    </xf>
    <xf numFmtId="14" fontId="16" fillId="3" borderId="6" xfId="0" applyNumberFormat="1" applyFont="1" applyFill="1" applyBorder="1" applyAlignment="1">
      <alignment horizontal="center"/>
    </xf>
    <xf numFmtId="0" fontId="16" fillId="0" borderId="6" xfId="0" applyNumberFormat="1" applyFont="1" applyBorder="1" applyAlignment="1">
      <alignment horizontal="center"/>
    </xf>
    <xf numFmtId="0" fontId="15" fillId="3" borderId="6" xfId="0" applyFont="1" applyFill="1" applyBorder="1" applyAlignment="1">
      <alignment horizontal="left"/>
    </xf>
    <xf numFmtId="164" fontId="15" fillId="3" borderId="26" xfId="2" applyFont="1" applyFill="1" applyBorder="1" applyAlignment="1">
      <alignment horizontal="center"/>
    </xf>
    <xf numFmtId="164" fontId="15" fillId="3" borderId="38" xfId="2" applyFont="1" applyFill="1" applyBorder="1" applyAlignment="1">
      <alignment horizontal="center"/>
    </xf>
    <xf numFmtId="164" fontId="15" fillId="3" borderId="29" xfId="2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2705100</xdr:colOff>
      <xdr:row>8</xdr:row>
      <xdr:rowOff>152400</xdr:rowOff>
    </xdr:from>
    <xdr:to>
      <xdr:col>4</xdr:col>
      <xdr:colOff>4000500</xdr:colOff>
      <xdr:row>14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8BF8F-7901-4991-AF87-493C2EBFD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3800" y="3200400"/>
          <a:ext cx="4191000" cy="217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61" t="s">
        <v>1</v>
      </c>
      <c r="C5" s="161"/>
      <c r="D5" s="161"/>
      <c r="E5" s="161"/>
      <c r="F5" s="161"/>
      <c r="G5" s="161"/>
      <c r="H5" s="161"/>
      <c r="I5" s="161"/>
      <c r="J5" s="161"/>
      <c r="K5" s="161"/>
    </row>
    <row r="7" spans="1:11" x14ac:dyDescent="0.35">
      <c r="A7" s="161" t="s">
        <v>0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</row>
    <row r="8" spans="1:11" x14ac:dyDescent="0.35">
      <c r="A8" s="161" t="s">
        <v>2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62" t="s">
        <v>9</v>
      </c>
      <c r="G10" s="162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58" t="s">
        <v>61</v>
      </c>
      <c r="C23" s="159"/>
      <c r="D23" s="159"/>
      <c r="E23" s="159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63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64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64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64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65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58" t="s">
        <v>62</v>
      </c>
      <c r="C49" s="159"/>
      <c r="D49" s="159"/>
      <c r="E49" s="160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66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67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67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67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67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67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68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58" t="s">
        <v>63</v>
      </c>
      <c r="C73" s="159"/>
      <c r="D73" s="159"/>
      <c r="E73" s="160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58" t="s">
        <v>64</v>
      </c>
      <c r="C76" s="159"/>
      <c r="D76" s="159"/>
      <c r="E76" s="160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85"/>
  <sheetViews>
    <sheetView tabSelected="1" view="pageBreakPreview" topLeftCell="A12" zoomScale="50" zoomScaleNormal="50" zoomScaleSheetLayoutView="50" workbookViewId="0">
      <selection activeCell="A22" sqref="A22:F22"/>
    </sheetView>
  </sheetViews>
  <sheetFormatPr baseColWidth="10" defaultColWidth="22.7109375" defaultRowHeight="30" x14ac:dyDescent="0.4"/>
  <cols>
    <col min="1" max="1" width="6" customWidth="1"/>
    <col min="2" max="2" width="28" style="70" customWidth="1"/>
    <col min="3" max="3" width="38.42578125" style="70" customWidth="1"/>
    <col min="4" max="4" width="43.42578125" style="70" customWidth="1"/>
    <col min="5" max="5" width="124.140625" style="70" customWidth="1"/>
    <col min="6" max="6" width="53.7109375" style="77" customWidth="1"/>
    <col min="7" max="7" width="21.140625" style="73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3" spans="2:10" x14ac:dyDescent="0.4">
      <c r="E3" s="127"/>
    </row>
    <row r="11" spans="2:10" x14ac:dyDescent="0.4">
      <c r="D11" s="71"/>
      <c r="F11" s="72"/>
    </row>
    <row r="12" spans="2:10" x14ac:dyDescent="0.4">
      <c r="B12" s="155"/>
      <c r="C12" s="155"/>
      <c r="D12" s="155"/>
      <c r="E12" s="155"/>
      <c r="F12" s="74"/>
    </row>
    <row r="13" spans="2:10" x14ac:dyDescent="0.4">
      <c r="B13" s="155"/>
      <c r="C13" s="155"/>
      <c r="D13" s="155"/>
      <c r="E13" s="155"/>
      <c r="F13" s="74"/>
    </row>
    <row r="14" spans="2:10" x14ac:dyDescent="0.4">
      <c r="B14" s="155"/>
      <c r="C14" s="155"/>
      <c r="D14" s="155"/>
      <c r="E14" s="155"/>
      <c r="F14" s="74"/>
    </row>
    <row r="15" spans="2:10" x14ac:dyDescent="0.4">
      <c r="B15" s="155"/>
      <c r="C15" s="155"/>
      <c r="D15" s="157" t="s">
        <v>89</v>
      </c>
      <c r="E15" s="155"/>
      <c r="F15" s="74"/>
    </row>
    <row r="16" spans="2:10" ht="33.75" x14ac:dyDescent="0.5">
      <c r="B16" s="156"/>
      <c r="C16" s="156"/>
      <c r="D16" s="156"/>
      <c r="E16" s="156"/>
      <c r="F16" s="81"/>
      <c r="G16" s="82"/>
      <c r="H16" s="83"/>
      <c r="I16" s="83"/>
      <c r="J16" s="83"/>
    </row>
    <row r="17" spans="1:12" ht="33.75" x14ac:dyDescent="0.5">
      <c r="B17" s="156"/>
      <c r="C17" s="156"/>
      <c r="D17" s="156"/>
      <c r="E17" s="156"/>
      <c r="F17" s="81"/>
      <c r="G17" s="82"/>
      <c r="H17" s="83"/>
      <c r="I17" s="83"/>
      <c r="J17" s="83"/>
    </row>
    <row r="18" spans="1:12" ht="33.75" x14ac:dyDescent="0.5">
      <c r="A18" s="169" t="s">
        <v>76</v>
      </c>
      <c r="B18" s="169"/>
      <c r="C18" s="169"/>
      <c r="D18" s="169"/>
      <c r="E18" s="169"/>
      <c r="F18" s="169"/>
      <c r="G18" s="169"/>
      <c r="H18" s="169"/>
      <c r="I18" s="169"/>
      <c r="J18" s="169"/>
    </row>
    <row r="19" spans="1:12" ht="33.75" customHeight="1" x14ac:dyDescent="0.5">
      <c r="A19" s="169" t="s">
        <v>85</v>
      </c>
      <c r="B19" s="169"/>
      <c r="C19" s="169"/>
      <c r="D19" s="169"/>
      <c r="E19" s="169"/>
      <c r="F19" s="169"/>
      <c r="G19" s="169"/>
      <c r="H19" s="169"/>
      <c r="I19" s="169"/>
      <c r="J19" s="169"/>
    </row>
    <row r="20" spans="1:12" ht="33.75" x14ac:dyDescent="0.5">
      <c r="B20" s="156"/>
      <c r="C20" s="156"/>
      <c r="D20" s="156"/>
      <c r="E20" s="156"/>
      <c r="F20" s="156"/>
      <c r="G20" s="156"/>
      <c r="H20" s="156"/>
      <c r="I20" s="156"/>
      <c r="J20" s="156"/>
    </row>
    <row r="21" spans="1:12" ht="33.75" x14ac:dyDescent="0.5">
      <c r="B21" s="83"/>
      <c r="C21" s="83"/>
      <c r="D21" s="83"/>
      <c r="E21" s="83"/>
      <c r="F21" s="84"/>
      <c r="G21" s="82"/>
      <c r="H21" s="83"/>
      <c r="I21" s="83"/>
      <c r="J21" s="83"/>
    </row>
    <row r="22" spans="1:12" ht="33.75" x14ac:dyDescent="0.5">
      <c r="A22" s="169" t="s">
        <v>86</v>
      </c>
      <c r="B22" s="169"/>
      <c r="C22" s="169"/>
      <c r="D22" s="169"/>
      <c r="E22" s="169"/>
      <c r="F22" s="169"/>
      <c r="G22" s="139"/>
      <c r="H22" s="139"/>
      <c r="I22" s="139"/>
      <c r="J22" s="139"/>
    </row>
    <row r="23" spans="1:12" ht="51.75" customHeight="1" thickBot="1" x14ac:dyDescent="0.5">
      <c r="B23" s="83"/>
      <c r="C23" s="83"/>
      <c r="D23" s="85"/>
      <c r="E23" s="83"/>
      <c r="F23" s="86"/>
      <c r="G23" s="82"/>
      <c r="H23" s="83"/>
      <c r="I23" s="83"/>
      <c r="J23" s="83"/>
    </row>
    <row r="24" spans="1:12" ht="46.5" customHeight="1" thickBot="1" x14ac:dyDescent="0.55000000000000004">
      <c r="B24" s="133" t="s">
        <v>3</v>
      </c>
      <c r="C24" s="134" t="s">
        <v>79</v>
      </c>
      <c r="D24" s="135" t="s">
        <v>66</v>
      </c>
      <c r="E24" s="134" t="s">
        <v>65</v>
      </c>
      <c r="F24" s="130" t="s">
        <v>67</v>
      </c>
      <c r="G24" s="82"/>
      <c r="H24" s="83"/>
      <c r="I24" s="83"/>
      <c r="J24" s="83"/>
    </row>
    <row r="25" spans="1:12" ht="26.25" hidden="1" customHeight="1" x14ac:dyDescent="0.45">
      <c r="B25" s="100"/>
      <c r="C25" s="96"/>
      <c r="D25" s="128">
        <v>3107</v>
      </c>
      <c r="E25" s="129" t="s">
        <v>75</v>
      </c>
      <c r="F25" s="109"/>
      <c r="G25" s="82"/>
      <c r="H25" s="83"/>
      <c r="I25" s="83"/>
      <c r="J25" s="83"/>
    </row>
    <row r="26" spans="1:12" ht="26.25" hidden="1" customHeight="1" x14ac:dyDescent="0.45">
      <c r="B26" s="87"/>
      <c r="C26" s="88"/>
      <c r="D26" s="89">
        <v>3108</v>
      </c>
      <c r="E26" s="90" t="s">
        <v>75</v>
      </c>
      <c r="F26" s="92"/>
      <c r="G26" s="82"/>
      <c r="H26" s="83"/>
      <c r="I26" s="83"/>
      <c r="J26" s="83"/>
    </row>
    <row r="27" spans="1:12" s="66" customFormat="1" ht="26.25" hidden="1" customHeight="1" thickBot="1" x14ac:dyDescent="0.5">
      <c r="B27" s="87"/>
      <c r="C27" s="93"/>
      <c r="D27" s="94">
        <v>3109</v>
      </c>
      <c r="E27" s="90" t="s">
        <v>75</v>
      </c>
      <c r="F27" s="95"/>
      <c r="G27" s="82"/>
      <c r="H27" s="83"/>
      <c r="I27" s="83"/>
      <c r="J27" s="83"/>
      <c r="K27" s="67"/>
      <c r="L27" s="67"/>
    </row>
    <row r="28" spans="1:12" s="78" customFormat="1" ht="32.25" hidden="1" customHeight="1" x14ac:dyDescent="0.5">
      <c r="B28" s="96"/>
      <c r="C28" s="97" t="s">
        <v>80</v>
      </c>
      <c r="D28" s="98"/>
      <c r="E28" s="99" t="s">
        <v>71</v>
      </c>
      <c r="F28" s="91"/>
      <c r="G28" s="82"/>
      <c r="H28" s="83"/>
      <c r="I28" s="83"/>
      <c r="J28" s="83"/>
      <c r="K28" s="70"/>
      <c r="L28" s="70"/>
    </row>
    <row r="29" spans="1:12" s="78" customFormat="1" ht="36" hidden="1" customHeight="1" x14ac:dyDescent="0.5">
      <c r="B29" s="96"/>
      <c r="C29" s="100" t="s">
        <v>80</v>
      </c>
      <c r="D29" s="101"/>
      <c r="E29" s="99" t="s">
        <v>71</v>
      </c>
      <c r="F29" s="92"/>
      <c r="G29" s="82"/>
      <c r="H29" s="83"/>
      <c r="I29" s="83"/>
      <c r="J29" s="83"/>
      <c r="K29" s="70"/>
      <c r="L29" s="70"/>
    </row>
    <row r="30" spans="1:12" s="78" customFormat="1" ht="36" hidden="1" customHeight="1" x14ac:dyDescent="0.5">
      <c r="B30" s="102"/>
      <c r="C30" s="103"/>
      <c r="D30" s="104"/>
      <c r="E30" s="105"/>
      <c r="F30" s="95"/>
      <c r="G30" s="82"/>
      <c r="H30" s="83"/>
      <c r="I30" s="83"/>
      <c r="J30" s="83"/>
      <c r="K30" s="70"/>
      <c r="L30" s="70"/>
    </row>
    <row r="31" spans="1:12" s="78" customFormat="1" ht="36" customHeight="1" thickBot="1" x14ac:dyDescent="0.55000000000000004">
      <c r="B31" s="136">
        <v>44410</v>
      </c>
      <c r="C31" s="136" t="s">
        <v>80</v>
      </c>
      <c r="D31" s="98">
        <v>3610</v>
      </c>
      <c r="E31" s="137" t="s">
        <v>71</v>
      </c>
      <c r="F31" s="91">
        <v>100000</v>
      </c>
      <c r="G31" s="82"/>
      <c r="H31" s="83"/>
      <c r="I31" s="83"/>
      <c r="J31" s="83"/>
      <c r="K31" s="70"/>
      <c r="L31" s="70"/>
    </row>
    <row r="32" spans="1:12" s="78" customFormat="1" ht="36" customHeight="1" x14ac:dyDescent="0.5">
      <c r="B32" s="136">
        <v>44411</v>
      </c>
      <c r="C32" s="96" t="s">
        <v>80</v>
      </c>
      <c r="D32" s="106">
        <v>3611</v>
      </c>
      <c r="E32" s="99" t="s">
        <v>71</v>
      </c>
      <c r="F32" s="92">
        <v>25000</v>
      </c>
      <c r="G32" s="82"/>
      <c r="H32" s="83"/>
      <c r="I32" s="83"/>
      <c r="J32" s="83"/>
      <c r="K32" s="70"/>
      <c r="L32" s="70"/>
    </row>
    <row r="33" spans="2:12" s="78" customFormat="1" ht="36" customHeight="1" x14ac:dyDescent="0.5">
      <c r="B33" s="96">
        <v>44417</v>
      </c>
      <c r="C33" s="96" t="s">
        <v>80</v>
      </c>
      <c r="D33" s="106">
        <v>3612</v>
      </c>
      <c r="E33" s="99" t="s">
        <v>71</v>
      </c>
      <c r="F33" s="92">
        <v>50000</v>
      </c>
      <c r="G33" s="82"/>
      <c r="H33" s="83"/>
      <c r="I33" s="83"/>
      <c r="J33" s="83"/>
      <c r="K33" s="70"/>
      <c r="L33" s="70"/>
    </row>
    <row r="34" spans="2:12" s="78" customFormat="1" ht="36" customHeight="1" x14ac:dyDescent="0.5">
      <c r="B34" s="96">
        <v>44418</v>
      </c>
      <c r="C34" s="96" t="s">
        <v>80</v>
      </c>
      <c r="D34" s="106">
        <v>3613</v>
      </c>
      <c r="E34" s="99" t="s">
        <v>71</v>
      </c>
      <c r="F34" s="92">
        <v>100000</v>
      </c>
      <c r="G34" s="82"/>
      <c r="H34" s="83"/>
      <c r="I34" s="83"/>
      <c r="J34" s="83"/>
      <c r="K34" s="70"/>
      <c r="L34" s="70"/>
    </row>
    <row r="35" spans="2:12" s="78" customFormat="1" ht="36" customHeight="1" x14ac:dyDescent="0.5">
      <c r="B35" s="96">
        <v>44418</v>
      </c>
      <c r="C35" s="96" t="s">
        <v>80</v>
      </c>
      <c r="D35" s="106">
        <v>3614</v>
      </c>
      <c r="E35" s="99" t="s">
        <v>71</v>
      </c>
      <c r="F35" s="92">
        <v>100000</v>
      </c>
      <c r="G35" s="82"/>
      <c r="H35" s="83"/>
      <c r="I35" s="83"/>
      <c r="J35" s="83"/>
      <c r="K35" s="70"/>
      <c r="L35" s="70"/>
    </row>
    <row r="36" spans="2:12" s="78" customFormat="1" ht="36" customHeight="1" x14ac:dyDescent="0.5">
      <c r="B36" s="96">
        <v>44418</v>
      </c>
      <c r="C36" s="96" t="s">
        <v>80</v>
      </c>
      <c r="D36" s="106">
        <v>3615</v>
      </c>
      <c r="E36" s="99" t="s">
        <v>71</v>
      </c>
      <c r="F36" s="92">
        <v>100000</v>
      </c>
      <c r="G36" s="82"/>
      <c r="H36" s="83"/>
      <c r="I36" s="83"/>
      <c r="J36" s="83"/>
      <c r="K36" s="70"/>
      <c r="L36" s="70"/>
    </row>
    <row r="37" spans="2:12" s="78" customFormat="1" ht="36" customHeight="1" x14ac:dyDescent="0.5">
      <c r="B37" s="96">
        <v>44418</v>
      </c>
      <c r="C37" s="96" t="s">
        <v>80</v>
      </c>
      <c r="D37" s="106">
        <v>3616</v>
      </c>
      <c r="E37" s="99" t="s">
        <v>71</v>
      </c>
      <c r="F37" s="95">
        <v>100000</v>
      </c>
      <c r="G37" s="82"/>
      <c r="H37" s="83"/>
      <c r="I37" s="83"/>
      <c r="J37" s="83"/>
      <c r="K37" s="70"/>
      <c r="L37" s="70"/>
    </row>
    <row r="38" spans="2:12" s="78" customFormat="1" ht="36" customHeight="1" x14ac:dyDescent="0.5">
      <c r="B38" s="96">
        <v>44418</v>
      </c>
      <c r="C38" s="96" t="s">
        <v>80</v>
      </c>
      <c r="D38" s="106">
        <v>3617</v>
      </c>
      <c r="E38" s="99" t="s">
        <v>71</v>
      </c>
      <c r="F38" s="95">
        <v>100000</v>
      </c>
      <c r="G38" s="82"/>
      <c r="H38" s="83"/>
      <c r="I38" s="83"/>
      <c r="J38" s="83"/>
      <c r="K38" s="70"/>
      <c r="L38" s="70"/>
    </row>
    <row r="39" spans="2:12" s="78" customFormat="1" ht="36" customHeight="1" x14ac:dyDescent="0.5">
      <c r="B39" s="96">
        <v>44418</v>
      </c>
      <c r="C39" s="96" t="s">
        <v>80</v>
      </c>
      <c r="D39" s="106">
        <v>3618</v>
      </c>
      <c r="E39" s="99" t="s">
        <v>71</v>
      </c>
      <c r="F39" s="95">
        <v>100000</v>
      </c>
      <c r="G39" s="82"/>
      <c r="H39" s="83"/>
      <c r="I39" s="83"/>
      <c r="J39" s="83"/>
      <c r="K39" s="70"/>
      <c r="L39" s="70"/>
    </row>
    <row r="40" spans="2:12" s="78" customFormat="1" ht="36" customHeight="1" x14ac:dyDescent="0.5">
      <c r="B40" s="96">
        <v>44419</v>
      </c>
      <c r="C40" s="96" t="s">
        <v>80</v>
      </c>
      <c r="D40" s="106">
        <v>3619</v>
      </c>
      <c r="E40" s="99" t="s">
        <v>71</v>
      </c>
      <c r="F40" s="95">
        <v>25000</v>
      </c>
      <c r="G40" s="82"/>
      <c r="H40" s="83"/>
      <c r="I40" s="83"/>
      <c r="J40" s="83"/>
      <c r="K40" s="70"/>
      <c r="L40" s="70"/>
    </row>
    <row r="41" spans="2:12" s="78" customFormat="1" ht="36" customHeight="1" x14ac:dyDescent="0.5">
      <c r="B41" s="96">
        <v>44419</v>
      </c>
      <c r="C41" s="96" t="s">
        <v>80</v>
      </c>
      <c r="D41" s="106">
        <v>3620</v>
      </c>
      <c r="E41" s="99" t="s">
        <v>71</v>
      </c>
      <c r="F41" s="95">
        <v>25000</v>
      </c>
      <c r="G41" s="82"/>
      <c r="H41" s="83"/>
      <c r="I41" s="83"/>
      <c r="J41" s="83"/>
      <c r="K41" s="70"/>
      <c r="L41" s="70"/>
    </row>
    <row r="42" spans="2:12" s="78" customFormat="1" ht="36" customHeight="1" x14ac:dyDescent="0.5">
      <c r="B42" s="96">
        <v>44419</v>
      </c>
      <c r="C42" s="96" t="s">
        <v>80</v>
      </c>
      <c r="D42" s="106">
        <v>3621</v>
      </c>
      <c r="E42" s="99" t="s">
        <v>71</v>
      </c>
      <c r="F42" s="95">
        <v>50000</v>
      </c>
      <c r="G42" s="82"/>
      <c r="H42" s="83"/>
      <c r="I42" s="83"/>
      <c r="J42" s="83"/>
      <c r="K42" s="70"/>
      <c r="L42" s="70"/>
    </row>
    <row r="43" spans="2:12" s="78" customFormat="1" ht="36" customHeight="1" x14ac:dyDescent="0.5">
      <c r="B43" s="96">
        <v>44421</v>
      </c>
      <c r="C43" s="96" t="s">
        <v>80</v>
      </c>
      <c r="D43" s="106">
        <v>3622</v>
      </c>
      <c r="E43" s="99" t="s">
        <v>71</v>
      </c>
      <c r="F43" s="92">
        <v>25000</v>
      </c>
      <c r="G43" s="82"/>
      <c r="H43" s="83"/>
      <c r="I43" s="83"/>
      <c r="J43" s="83"/>
      <c r="K43" s="70"/>
      <c r="L43" s="70"/>
    </row>
    <row r="44" spans="2:12" s="78" customFormat="1" ht="36" customHeight="1" x14ac:dyDescent="0.5">
      <c r="B44" s="96">
        <v>44421</v>
      </c>
      <c r="C44" s="96" t="s">
        <v>80</v>
      </c>
      <c r="D44" s="106">
        <v>3623</v>
      </c>
      <c r="E44" s="99" t="s">
        <v>71</v>
      </c>
      <c r="F44" s="95">
        <v>50000</v>
      </c>
      <c r="G44" s="82"/>
      <c r="H44" s="83"/>
      <c r="I44" s="83"/>
      <c r="J44" s="83"/>
      <c r="K44" s="70"/>
      <c r="L44" s="70"/>
    </row>
    <row r="45" spans="2:12" s="78" customFormat="1" ht="36" customHeight="1" x14ac:dyDescent="0.5">
      <c r="B45" s="96">
        <v>44421</v>
      </c>
      <c r="C45" s="96" t="s">
        <v>80</v>
      </c>
      <c r="D45" s="106">
        <v>3624</v>
      </c>
      <c r="E45" s="99" t="s">
        <v>71</v>
      </c>
      <c r="F45" s="92">
        <v>100000</v>
      </c>
      <c r="G45" s="82"/>
      <c r="H45" s="83"/>
      <c r="I45" s="83"/>
      <c r="J45" s="83"/>
      <c r="K45" s="70"/>
      <c r="L45" s="70"/>
    </row>
    <row r="46" spans="2:12" s="78" customFormat="1" ht="36" customHeight="1" x14ac:dyDescent="0.5">
      <c r="B46" s="96">
        <v>44421</v>
      </c>
      <c r="C46" s="96" t="s">
        <v>80</v>
      </c>
      <c r="D46" s="106">
        <v>3625</v>
      </c>
      <c r="E46" s="99" t="s">
        <v>71</v>
      </c>
      <c r="F46" s="92">
        <v>0</v>
      </c>
      <c r="G46" s="82"/>
      <c r="H46" s="83"/>
      <c r="I46" s="83"/>
      <c r="J46" s="83"/>
      <c r="K46" s="70"/>
      <c r="L46" s="70"/>
    </row>
    <row r="47" spans="2:12" s="78" customFormat="1" ht="36" customHeight="1" x14ac:dyDescent="0.5">
      <c r="B47" s="96">
        <v>44425</v>
      </c>
      <c r="C47" s="96" t="s">
        <v>80</v>
      </c>
      <c r="D47" s="106">
        <v>3626</v>
      </c>
      <c r="E47" s="99" t="s">
        <v>71</v>
      </c>
      <c r="F47" s="92">
        <v>25000</v>
      </c>
      <c r="G47" s="82"/>
      <c r="H47" s="83"/>
      <c r="I47" s="83"/>
      <c r="J47" s="83"/>
      <c r="K47" s="70"/>
      <c r="L47" s="70"/>
    </row>
    <row r="48" spans="2:12" s="78" customFormat="1" ht="36" customHeight="1" x14ac:dyDescent="0.5">
      <c r="B48" s="96">
        <v>44425</v>
      </c>
      <c r="C48" s="96" t="s">
        <v>80</v>
      </c>
      <c r="D48" s="106">
        <v>3627</v>
      </c>
      <c r="E48" s="99" t="s">
        <v>71</v>
      </c>
      <c r="F48" s="92">
        <v>50000</v>
      </c>
      <c r="G48" s="82"/>
      <c r="H48" s="83"/>
      <c r="I48" s="83"/>
      <c r="J48" s="83"/>
      <c r="K48" s="70"/>
      <c r="L48" s="70"/>
    </row>
    <row r="49" spans="2:13" s="78" customFormat="1" ht="36" customHeight="1" x14ac:dyDescent="0.5">
      <c r="B49" s="96">
        <v>44425</v>
      </c>
      <c r="C49" s="96" t="s">
        <v>80</v>
      </c>
      <c r="D49" s="106">
        <v>3628</v>
      </c>
      <c r="E49" s="99" t="s">
        <v>71</v>
      </c>
      <c r="F49" s="92">
        <v>0</v>
      </c>
      <c r="G49" s="82"/>
      <c r="H49" s="83"/>
      <c r="I49" s="83"/>
      <c r="J49" s="83"/>
      <c r="K49" s="70"/>
      <c r="L49" s="70"/>
    </row>
    <row r="50" spans="2:13" s="78" customFormat="1" ht="32.25" customHeight="1" x14ac:dyDescent="0.5">
      <c r="B50" s="96">
        <v>44428</v>
      </c>
      <c r="C50" s="96" t="s">
        <v>80</v>
      </c>
      <c r="D50" s="106">
        <v>3630</v>
      </c>
      <c r="E50" s="99" t="s">
        <v>71</v>
      </c>
      <c r="F50" s="92">
        <v>25000</v>
      </c>
      <c r="G50" s="82"/>
      <c r="H50" s="83"/>
      <c r="I50" s="83"/>
      <c r="J50" s="83"/>
      <c r="K50" s="70"/>
      <c r="L50" s="70"/>
    </row>
    <row r="51" spans="2:13" s="78" customFormat="1" ht="32.25" customHeight="1" x14ac:dyDescent="0.5">
      <c r="B51" s="96">
        <v>44428</v>
      </c>
      <c r="C51" s="96" t="s">
        <v>80</v>
      </c>
      <c r="D51" s="106">
        <v>3631</v>
      </c>
      <c r="E51" s="99" t="s">
        <v>71</v>
      </c>
      <c r="F51" s="92">
        <v>50000</v>
      </c>
      <c r="G51" s="82"/>
      <c r="H51" s="83"/>
      <c r="I51" s="83"/>
      <c r="J51" s="83"/>
      <c r="K51" s="70"/>
      <c r="L51" s="70"/>
    </row>
    <row r="52" spans="2:13" s="78" customFormat="1" ht="32.25" customHeight="1" x14ac:dyDescent="0.5">
      <c r="B52" s="96">
        <v>44428</v>
      </c>
      <c r="C52" s="96" t="s">
        <v>80</v>
      </c>
      <c r="D52" s="106">
        <v>3632</v>
      </c>
      <c r="E52" s="99" t="s">
        <v>71</v>
      </c>
      <c r="F52" s="92">
        <v>50000</v>
      </c>
      <c r="G52" s="82"/>
      <c r="H52" s="83"/>
      <c r="I52" s="83"/>
      <c r="J52" s="83"/>
      <c r="K52" s="70"/>
      <c r="L52" s="70"/>
    </row>
    <row r="53" spans="2:13" s="78" customFormat="1" ht="32.25" customHeight="1" thickBot="1" x14ac:dyDescent="0.55000000000000004">
      <c r="B53" s="96">
        <v>44438</v>
      </c>
      <c r="C53" s="96" t="s">
        <v>80</v>
      </c>
      <c r="D53" s="106">
        <v>3633</v>
      </c>
      <c r="E53" s="99" t="s">
        <v>71</v>
      </c>
      <c r="F53" s="110">
        <v>25000</v>
      </c>
      <c r="G53" s="82"/>
      <c r="H53" s="83"/>
      <c r="I53" s="83"/>
      <c r="J53" s="83"/>
      <c r="K53" s="70"/>
      <c r="L53" s="70"/>
    </row>
    <row r="54" spans="2:13" s="78" customFormat="1" ht="32.25" customHeight="1" thickBot="1" x14ac:dyDescent="0.55000000000000004">
      <c r="B54" s="96"/>
      <c r="C54" s="100"/>
      <c r="D54" s="101"/>
      <c r="E54" s="113" t="s">
        <v>77</v>
      </c>
      <c r="F54" s="154">
        <f>SUM(F31:F53)</f>
        <v>1275000</v>
      </c>
      <c r="G54" s="82"/>
      <c r="H54" s="83"/>
      <c r="I54" s="83"/>
      <c r="J54" s="83"/>
      <c r="K54" s="70"/>
      <c r="L54" s="70"/>
    </row>
    <row r="55" spans="2:13" s="78" customFormat="1" ht="36" customHeight="1" thickTop="1" thickBot="1" x14ac:dyDescent="0.55000000000000004">
      <c r="B55" s="96">
        <v>44425</v>
      </c>
      <c r="C55" s="87" t="s">
        <v>80</v>
      </c>
      <c r="D55" s="106">
        <v>3629</v>
      </c>
      <c r="E55" s="112" t="s">
        <v>82</v>
      </c>
      <c r="F55" s="92">
        <v>15000</v>
      </c>
      <c r="G55" s="82"/>
      <c r="H55" s="83"/>
      <c r="I55" s="83"/>
      <c r="J55" s="82"/>
      <c r="K55" s="70"/>
      <c r="L55" s="70"/>
      <c r="M55" s="79"/>
    </row>
    <row r="56" spans="2:13" s="78" customFormat="1" ht="36" customHeight="1" thickBot="1" x14ac:dyDescent="0.55000000000000004">
      <c r="B56" s="88"/>
      <c r="C56" s="87"/>
      <c r="D56" s="106"/>
      <c r="E56" s="107" t="s">
        <v>77</v>
      </c>
      <c r="F56" s="108">
        <f>+F55</f>
        <v>15000</v>
      </c>
      <c r="G56" s="82"/>
      <c r="H56" s="83"/>
      <c r="I56" s="83"/>
      <c r="J56" s="82"/>
      <c r="K56" s="70"/>
      <c r="L56" s="70"/>
      <c r="M56" s="79"/>
    </row>
    <row r="57" spans="2:13" s="78" customFormat="1" ht="36" hidden="1" customHeight="1" thickTop="1" x14ac:dyDescent="0.5">
      <c r="B57" s="93"/>
      <c r="C57" s="141"/>
      <c r="D57" s="142"/>
      <c r="E57" s="111"/>
      <c r="F57" s="131"/>
      <c r="G57" s="82"/>
      <c r="H57" s="83"/>
      <c r="I57" s="83"/>
      <c r="J57" s="82"/>
      <c r="K57" s="70"/>
      <c r="L57" s="70"/>
      <c r="M57" s="79"/>
    </row>
    <row r="58" spans="2:13" s="78" customFormat="1" ht="36" customHeight="1" thickTop="1" thickBot="1" x14ac:dyDescent="0.55000000000000004">
      <c r="B58" s="138"/>
      <c r="C58" s="144"/>
      <c r="D58" s="145"/>
      <c r="E58" s="132"/>
      <c r="F58" s="146"/>
      <c r="G58" s="82"/>
      <c r="H58" s="83"/>
      <c r="I58" s="83"/>
      <c r="J58" s="82"/>
      <c r="K58" s="70"/>
      <c r="L58" s="70"/>
      <c r="M58" s="79"/>
    </row>
    <row r="59" spans="2:13" s="78" customFormat="1" ht="36" customHeight="1" x14ac:dyDescent="0.5">
      <c r="B59" s="136"/>
      <c r="C59" s="97"/>
      <c r="D59" s="98"/>
      <c r="E59" s="143"/>
      <c r="F59" s="91"/>
      <c r="G59" s="82"/>
      <c r="H59" s="83"/>
      <c r="I59" s="83"/>
      <c r="J59" s="83"/>
      <c r="K59" s="70"/>
      <c r="L59" s="70"/>
    </row>
    <row r="60" spans="2:13" s="78" customFormat="1" ht="36" customHeight="1" x14ac:dyDescent="0.5">
      <c r="B60" s="96">
        <v>44432</v>
      </c>
      <c r="C60" s="100" t="s">
        <v>81</v>
      </c>
      <c r="D60" s="114" t="s">
        <v>87</v>
      </c>
      <c r="E60" s="115" t="s">
        <v>72</v>
      </c>
      <c r="F60" s="92">
        <v>7359666.6299999999</v>
      </c>
      <c r="G60" s="82"/>
      <c r="H60" s="83"/>
      <c r="I60" s="83"/>
      <c r="J60" s="83"/>
      <c r="K60" s="70"/>
      <c r="L60" s="70"/>
    </row>
    <row r="61" spans="2:13" s="78" customFormat="1" ht="36" customHeight="1" thickBot="1" x14ac:dyDescent="0.55000000000000004">
      <c r="B61" s="96">
        <v>44432</v>
      </c>
      <c r="C61" s="100" t="s">
        <v>81</v>
      </c>
      <c r="D61" s="114" t="s">
        <v>88</v>
      </c>
      <c r="E61" s="115" t="s">
        <v>84</v>
      </c>
      <c r="F61" s="92">
        <v>2599099.2000000002</v>
      </c>
      <c r="G61" s="82"/>
      <c r="H61" s="83"/>
      <c r="I61" s="83"/>
      <c r="J61" s="83"/>
      <c r="K61" s="70"/>
      <c r="L61" s="70"/>
    </row>
    <row r="62" spans="2:13" s="73" customFormat="1" ht="35.25" hidden="1" customHeight="1" thickBot="1" x14ac:dyDescent="0.55000000000000004">
      <c r="B62" s="102"/>
      <c r="C62" s="103" t="s">
        <v>81</v>
      </c>
      <c r="D62" s="104"/>
      <c r="E62" s="140" t="s">
        <v>78</v>
      </c>
      <c r="F62" s="92"/>
      <c r="G62" s="82"/>
      <c r="H62" s="83"/>
      <c r="I62" s="83"/>
      <c r="J62" s="83"/>
      <c r="K62" s="70"/>
      <c r="L62" s="70"/>
      <c r="M62" s="78"/>
    </row>
    <row r="63" spans="2:13" s="73" customFormat="1" ht="35.25" customHeight="1" thickBot="1" x14ac:dyDescent="0.55000000000000004">
      <c r="B63" s="102">
        <v>44438</v>
      </c>
      <c r="C63" s="97" t="s">
        <v>81</v>
      </c>
      <c r="D63" s="98">
        <v>86493</v>
      </c>
      <c r="E63" s="143" t="s">
        <v>78</v>
      </c>
      <c r="F63" s="110">
        <v>4259896.17</v>
      </c>
      <c r="G63" s="82"/>
      <c r="H63" s="83"/>
      <c r="I63" s="83"/>
      <c r="J63" s="83"/>
      <c r="K63" s="70"/>
      <c r="L63" s="70"/>
      <c r="M63" s="78"/>
    </row>
    <row r="64" spans="2:13" s="73" customFormat="1" ht="41.25" customHeight="1" thickBot="1" x14ac:dyDescent="0.55000000000000004">
      <c r="B64" s="148"/>
      <c r="C64" s="149"/>
      <c r="D64" s="150" t="s">
        <v>70</v>
      </c>
      <c r="E64" s="151" t="s">
        <v>74</v>
      </c>
      <c r="F64" s="152">
        <f>F60+F61+F63</f>
        <v>14218662</v>
      </c>
      <c r="G64" s="82"/>
      <c r="H64" s="83"/>
      <c r="I64" s="83"/>
      <c r="J64" s="83"/>
      <c r="K64" s="70"/>
      <c r="L64" s="70"/>
      <c r="M64" s="78"/>
    </row>
    <row r="65" spans="1:13" s="79" customFormat="1" ht="34.5" thickBot="1" x14ac:dyDescent="0.55000000000000004">
      <c r="B65" s="147"/>
      <c r="C65" s="147"/>
      <c r="D65" s="117"/>
      <c r="E65" s="118" t="s">
        <v>73</v>
      </c>
      <c r="F65" s="153">
        <f>F54+F56+F64</f>
        <v>15508662</v>
      </c>
      <c r="G65" s="82"/>
      <c r="H65" s="83"/>
      <c r="I65" s="83"/>
      <c r="J65" s="82"/>
      <c r="K65" s="73"/>
      <c r="L65" s="73"/>
    </row>
    <row r="66" spans="1:13" s="79" customFormat="1" ht="34.5" thickTop="1" x14ac:dyDescent="0.5">
      <c r="B66" s="116"/>
      <c r="C66" s="116"/>
      <c r="D66" s="117"/>
      <c r="E66" s="118"/>
      <c r="F66" s="119"/>
      <c r="G66" s="82"/>
      <c r="H66" s="83"/>
      <c r="I66" s="83"/>
      <c r="J66" s="82"/>
      <c r="K66" s="73"/>
      <c r="L66" s="73"/>
    </row>
    <row r="67" spans="1:13" s="79" customFormat="1" ht="33.75" x14ac:dyDescent="0.5">
      <c r="B67" s="116"/>
      <c r="C67" s="116"/>
      <c r="D67" s="117"/>
      <c r="E67" s="118"/>
      <c r="F67" s="119"/>
      <c r="G67" s="82"/>
      <c r="H67" s="83"/>
      <c r="I67" s="83"/>
      <c r="J67" s="82"/>
      <c r="K67" s="73"/>
      <c r="L67" s="73"/>
    </row>
    <row r="68" spans="1:13" s="65" customFormat="1" ht="43.5" customHeight="1" x14ac:dyDescent="0.5">
      <c r="B68" s="120"/>
      <c r="C68" s="120"/>
      <c r="D68" s="120"/>
      <c r="E68" s="120"/>
      <c r="F68" s="120"/>
      <c r="G68" s="82"/>
      <c r="H68" s="83"/>
      <c r="I68" s="83"/>
      <c r="J68" s="82"/>
      <c r="K68" s="68"/>
      <c r="L68" s="68"/>
      <c r="M68" s="69"/>
    </row>
    <row r="69" spans="1:13" s="65" customFormat="1" ht="33.75" x14ac:dyDescent="0.5">
      <c r="B69" s="169" t="s">
        <v>68</v>
      </c>
      <c r="C69" s="169"/>
      <c r="D69" s="169"/>
      <c r="E69" s="169"/>
      <c r="F69" s="169"/>
      <c r="G69" s="121"/>
      <c r="H69" s="122"/>
      <c r="I69" s="122"/>
      <c r="J69" s="121"/>
      <c r="K69" s="68"/>
      <c r="L69" s="68"/>
      <c r="M69" s="69"/>
    </row>
    <row r="70" spans="1:13" ht="27.75" customHeight="1" x14ac:dyDescent="0.5">
      <c r="B70" s="156"/>
      <c r="C70" s="156"/>
      <c r="D70" s="156"/>
      <c r="E70" s="123"/>
      <c r="F70" s="81"/>
      <c r="G70" s="82"/>
      <c r="H70" s="83"/>
      <c r="I70" s="83"/>
      <c r="J70" s="83"/>
    </row>
    <row r="71" spans="1:13" ht="13.5" customHeight="1" x14ac:dyDescent="0.5">
      <c r="B71" s="156"/>
      <c r="C71" s="156"/>
      <c r="D71" s="156"/>
      <c r="E71" s="156"/>
      <c r="F71" s="81"/>
      <c r="G71" s="82"/>
      <c r="H71" s="83"/>
      <c r="I71" s="83"/>
      <c r="J71" s="83"/>
    </row>
    <row r="72" spans="1:13" ht="33.75" x14ac:dyDescent="0.5">
      <c r="A72" s="169" t="s">
        <v>83</v>
      </c>
      <c r="B72" s="169"/>
      <c r="C72" s="169"/>
      <c r="D72" s="169"/>
      <c r="E72" s="169"/>
      <c r="F72" s="169"/>
      <c r="G72" s="121"/>
      <c r="H72" s="122"/>
      <c r="I72" s="122"/>
      <c r="J72" s="122"/>
    </row>
    <row r="73" spans="1:13" s="67" customFormat="1" ht="33.75" x14ac:dyDescent="0.5">
      <c r="B73" s="169" t="s">
        <v>69</v>
      </c>
      <c r="C73" s="169"/>
      <c r="D73" s="169"/>
      <c r="E73" s="169"/>
      <c r="F73" s="169"/>
      <c r="G73" s="169"/>
      <c r="H73" s="169"/>
      <c r="I73" s="169"/>
      <c r="J73" s="169"/>
      <c r="M73" s="66"/>
    </row>
    <row r="74" spans="1:13" s="67" customFormat="1" ht="33" x14ac:dyDescent="0.45">
      <c r="B74" s="116"/>
      <c r="C74" s="116"/>
      <c r="D74" s="116"/>
      <c r="E74" s="123"/>
      <c r="F74" s="124"/>
      <c r="G74" s="82"/>
      <c r="H74" s="83"/>
      <c r="I74" s="83"/>
      <c r="J74" s="83"/>
      <c r="M74" s="66"/>
    </row>
    <row r="75" spans="1:13" s="67" customFormat="1" ht="16.5" customHeight="1" x14ac:dyDescent="0.45">
      <c r="B75" s="83"/>
      <c r="C75" s="83"/>
      <c r="D75" s="82"/>
      <c r="E75" s="82"/>
      <c r="F75" s="123"/>
      <c r="G75" s="82"/>
      <c r="H75" s="82"/>
      <c r="I75" s="82"/>
      <c r="J75" s="82"/>
      <c r="K75" s="68"/>
      <c r="L75" s="68"/>
      <c r="M75" s="69"/>
    </row>
    <row r="76" spans="1:13" s="67" customFormat="1" ht="33" hidden="1" x14ac:dyDescent="0.45">
      <c r="B76" s="83"/>
      <c r="C76" s="83"/>
      <c r="D76" s="82"/>
      <c r="E76" s="82"/>
      <c r="F76" s="123"/>
      <c r="G76" s="82"/>
      <c r="H76" s="82"/>
      <c r="I76" s="82"/>
      <c r="J76" s="82"/>
      <c r="K76" s="68"/>
      <c r="L76" s="68"/>
      <c r="M76" s="69"/>
    </row>
    <row r="77" spans="1:13" s="67" customFormat="1" ht="33" hidden="1" x14ac:dyDescent="0.45">
      <c r="B77" s="83"/>
      <c r="C77" s="83"/>
      <c r="D77" s="82"/>
      <c r="E77" s="82"/>
      <c r="F77" s="123"/>
      <c r="G77" s="82"/>
      <c r="H77" s="82"/>
      <c r="I77" s="82"/>
      <c r="J77" s="82"/>
      <c r="K77" s="68"/>
      <c r="L77" s="68"/>
      <c r="M77" s="69"/>
    </row>
    <row r="78" spans="1:13" s="67" customFormat="1" ht="33" hidden="1" x14ac:dyDescent="0.45">
      <c r="B78" s="83"/>
      <c r="C78" s="83"/>
      <c r="D78" s="82"/>
      <c r="E78" s="82"/>
      <c r="F78" s="123"/>
      <c r="G78" s="82"/>
      <c r="H78" s="82"/>
      <c r="I78" s="82"/>
      <c r="J78" s="82"/>
      <c r="K78" s="68"/>
      <c r="L78" s="68"/>
      <c r="M78" s="69"/>
    </row>
    <row r="79" spans="1:13" ht="33" x14ac:dyDescent="0.45">
      <c r="B79" s="83"/>
      <c r="C79" s="83"/>
      <c r="D79" s="125"/>
      <c r="E79" s="123"/>
      <c r="F79" s="124"/>
      <c r="G79" s="82"/>
      <c r="H79" s="82"/>
      <c r="I79" s="82"/>
      <c r="J79" s="82"/>
      <c r="K79" s="68"/>
      <c r="L79" s="68"/>
      <c r="M79" s="69"/>
    </row>
    <row r="80" spans="1:13" ht="33" x14ac:dyDescent="0.45">
      <c r="B80" s="83"/>
      <c r="C80" s="83"/>
      <c r="D80" s="126"/>
      <c r="E80" s="123"/>
      <c r="F80" s="124"/>
      <c r="G80" s="82"/>
      <c r="H80" s="82"/>
      <c r="I80" s="82"/>
      <c r="J80" s="82"/>
      <c r="K80" s="68"/>
      <c r="L80" s="68"/>
      <c r="M80" s="69"/>
    </row>
    <row r="81" spans="4:13" x14ac:dyDescent="0.4">
      <c r="D81" s="80"/>
      <c r="E81" s="76"/>
      <c r="F81" s="75"/>
      <c r="H81" s="73"/>
      <c r="I81" s="73"/>
      <c r="J81" s="73"/>
      <c r="K81" s="68"/>
      <c r="L81" s="68"/>
      <c r="M81" s="69"/>
    </row>
    <row r="85" spans="4:13" x14ac:dyDescent="0.4">
      <c r="E85" s="77"/>
      <c r="F85" s="73"/>
      <c r="G85" s="70"/>
      <c r="J85" s="67"/>
      <c r="L85" s="66"/>
      <c r="M85"/>
    </row>
  </sheetData>
  <mergeCells count="6">
    <mergeCell ref="B73:J73"/>
    <mergeCell ref="A18:J18"/>
    <mergeCell ref="A19:J19"/>
    <mergeCell ref="A22:F22"/>
    <mergeCell ref="B69:F69"/>
    <mergeCell ref="A72:F72"/>
  </mergeCells>
  <pageMargins left="0.38" right="0.19" top="0.15748031496062992" bottom="0.5" header="0.15748031496062992" footer="0.31496062992125984"/>
  <pageSetup paperSize="9" scale="32" orientation="portrait" r:id="rId1"/>
  <rowBreaks count="1" manualBreakCount="1">
    <brk id="83" min="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DE AGOSTO 2021</vt:lpstr>
      <vt:lpstr>'DISPONIBILIDAD EN CUENTA'!Área_de_impresión</vt:lpstr>
      <vt:lpstr>'INGRESO DE AGOSTO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Usuario</cp:lastModifiedBy>
  <cp:lastPrinted>2021-12-06T15:42:50Z</cp:lastPrinted>
  <dcterms:created xsi:type="dcterms:W3CDTF">2018-01-12T14:03:03Z</dcterms:created>
  <dcterms:modified xsi:type="dcterms:W3CDTF">2021-12-13T20:02:38Z</dcterms:modified>
</cp:coreProperties>
</file>